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firstSheet="1" activeTab="1"/>
  </bookViews>
  <sheets>
    <sheet name="วิทย์" sheetId="1" state="hidden" r:id="rId1"/>
    <sheet name="ทำนุฯ" sheetId="2" r:id="rId2"/>
  </sheets>
  <definedNames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10" i="2" l="1"/>
  <c r="G10" i="2"/>
  <c r="F10" i="2"/>
  <c r="E10" i="2"/>
  <c r="C10" i="2" l="1"/>
  <c r="C11" i="1" l="1"/>
</calcChain>
</file>

<file path=xl/sharedStrings.xml><?xml version="1.0" encoding="utf-8"?>
<sst xmlns="http://schemas.openxmlformats.org/spreadsheetml/2006/main" count="72" uniqueCount="48">
  <si>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</si>
  <si>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</si>
  <si>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</si>
  <si>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</si>
  <si>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</si>
  <si>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</si>
  <si>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</si>
  <si>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</si>
  <si>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</si>
  <si>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</si>
  <si>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</si>
  <si>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</si>
  <si>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</si>
  <si>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</si>
  <si>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</si>
  <si>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</si>
  <si>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ประจำปี   2561</t>
  </si>
  <si>
    <t>(โครงการพัฒนาคุณภาพการจัดการศึกษา : ผลผลิตวิทย์ฯ)</t>
  </si>
  <si>
    <t>รวมทั้งสิ้น</t>
  </si>
  <si>
    <t>โครงการจัดตั้งศูนย์ศิลปวัฒนธรรมราชมงคลศรีวิชัย</t>
  </si>
  <si>
    <t>โครงการเรียนรู้มรดกวัฒนธรรมชุมชน</t>
  </si>
  <si>
    <t>โครงการถ่ายทอดศิลปะการแสดงพื้นบ้านและดนตรีพื้นบ้าน</t>
  </si>
  <si>
    <t>โครงการศิลปวัฒนธรรมอุดมศึกษา ครั้งที่ 18</t>
  </si>
  <si>
    <t>โครงการประชุมสัมมนาเชิงปฏิบัติการแนวทางการดำเนินงานด้านทำนุบำรุงศิลปวัฒนธรรม</t>
  </si>
  <si>
    <t>ชื่อผู้รับผิดชอบ/  เบอร์โทร</t>
  </si>
  <si>
    <t>* หมายเหตุ</t>
  </si>
  <si>
    <t xml:space="preserve">          หลีกเลี่ยงการวางแผนกำหนดจัดโครงการในเดือน กันยายน 2561</t>
  </si>
  <si>
    <t>ยกเว้น</t>
  </si>
  <si>
    <t>1.เป็นโครงการที่หน่วยงานภายนอกเป็นผู้จัดโครงการ และกำหนดดำเนินการเดือน กันยายน 2561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</si>
  <si>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</si>
  <si>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2.เป็นโครงการที่จำเป็นต้องดำเนินการในเดือนกันยายน 2561 เช่น โครงการงานเกษียณ</t>
  </si>
  <si>
    <t xml:space="preserve">    โครงการสำคัญทางศาสนาที่กำหนดในเดือน กันยายน 2561 เป็นต้น</t>
  </si>
  <si>
    <t>ประจำปี   2562</t>
  </si>
  <si>
    <t>(โครงการทำนุบำรุงศิลปวัฒนธรรมและอนุรักษ์สิ่งแวดล้อม)</t>
  </si>
  <si>
    <t>ชื่อผู้รับผิดชอบ/ เบอร์โทร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</si>
  <si>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</si>
  <si>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</si>
  <si>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</si>
  <si>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</si>
  <si>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โครงการงานศิลปวัฒนธรรมอุดมศึกษาครั้งที่ 19</t>
  </si>
  <si>
    <t>โครงการอบรมศิลปะการแสดงพื้นบ้าน และดนตรีพื้นบ้าน</t>
  </si>
  <si>
    <t>โครงการเผยแพร่ศิลปวัฒนธรรมในพื้นที่ย่านเมืองเก่าสงขลา</t>
  </si>
  <si>
    <t>สำนักศิลปวัฒนธรรมศรีวิชัย</t>
  </si>
  <si>
    <t>นายณัฐพงศ์ กระจ่ายโภชน์ โทร 089-5977084</t>
  </si>
  <si>
    <t xml:space="preserve"> - ความพึงพอใจของผู้เข้าร่วมโครงการไม่น้อยกว่าร้อยละ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</si>
  <si>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</si>
  <si>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>นายสุริยัณห์ ขำแจ้ง 
โทร 095-4415600</t>
  </si>
  <si>
    <t>นายอภิชาติ คัญทะชา
โทร 087-8826623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</si>
</sst>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rgb="FF0070C0"/>
      <name val="Angsana New"/>
      <family val="1"/>
    </font>
    <font>
      <b/>
      <u/>
      <sz val="16"/>
      <color theme="1"/>
      <name val="AngsanaUPC"/>
      <family val="1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5" fillId="0" borderId="0"/>
    <xf numFmtId="0" fontId="9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41" fontId="8" fillId="0" borderId="1" xfId="3" applyNumberFormat="1" applyFont="1" applyFill="1" applyBorder="1" applyAlignment="1">
      <alignment horizontal="center" vertical="center" wrapText="1"/>
    </xf>
    <xf numFmtId="41" fontId="8" fillId="0" borderId="0" xfId="3" applyNumberFormat="1" applyFont="1" applyFill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top"/>
    </xf>
    <xf numFmtId="0" fontId="8" fillId="0" borderId="0" xfId="1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41" fontId="8" fillId="0" borderId="1" xfId="10" applyNumberFormat="1" applyFont="1" applyFill="1" applyBorder="1" applyAlignment="1">
      <alignment horizontal="center" vertical="center" wrapText="1"/>
    </xf>
    <xf numFmtId="41" fontId="10" fillId="2" borderId="1" xfId="3" applyNumberFormat="1" applyFont="1" applyFill="1" applyBorder="1" applyAlignment="1">
      <alignment horizontal="left" vertical="center"/>
    </xf>
    <xf numFmtId="41" fontId="8" fillId="2" borderId="1" xfId="3" applyNumberFormat="1" applyFont="1" applyFill="1" applyBorder="1" applyAlignment="1">
      <alignment horizontal="left" vertical="center"/>
    </xf>
    <xf numFmtId="0" fontId="8" fillId="0" borderId="1" xfId="1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1" fontId="5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49" fontId="5" fillId="2" borderId="1" xfId="3" applyNumberFormat="1" applyFont="1" applyFill="1" applyBorder="1" applyAlignment="1">
      <alignment horizontal="left" vertical="top"/>
    </xf>
    <xf numFmtId="49" fontId="5" fillId="0" borderId="2" xfId="3" applyNumberFormat="1" applyFont="1" applyFill="1" applyBorder="1" applyAlignment="1">
      <alignment horizontal="left" vertical="top"/>
    </xf>
    <xf numFmtId="41" fontId="8" fillId="0" borderId="2" xfId="3" applyNumberFormat="1" applyFont="1" applyFill="1" applyBorder="1" applyAlignment="1">
      <alignment horizontal="center" vertical="center"/>
    </xf>
    <xf numFmtId="41" fontId="10" fillId="0" borderId="1" xfId="3" applyNumberFormat="1" applyFont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Border="1" applyAlignment="1">
      <alignment horizontal="left" vertical="top"/>
    </xf>
    <xf numFmtId="0" fontId="8" fillId="0" borderId="1" xfId="3" applyNumberFormat="1" applyFont="1" applyFill="1" applyBorder="1" applyAlignment="1">
      <alignment horizontal="left" vertical="top" wrapText="1"/>
    </xf>
    <xf numFmtId="41" fontId="8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left" vertical="top"/>
    </xf>
    <xf numFmtId="41" fontId="17" fillId="0" borderId="1" xfId="3" applyNumberFormat="1" applyFont="1" applyBorder="1" applyAlignment="1">
      <alignment horizontal="center" vertical="top"/>
    </xf>
    <xf numFmtId="0" fontId="18" fillId="0" borderId="1" xfId="0" applyFont="1" applyBorder="1"/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15" fontId="18" fillId="0" borderId="1" xfId="0" applyNumberFormat="1" applyFont="1" applyBorder="1" applyAlignment="1">
      <alignment vertical="top"/>
    </xf>
    <xf numFmtId="49" fontId="17" fillId="0" borderId="5" xfId="3" applyNumberFormat="1" applyFont="1" applyFill="1" applyBorder="1" applyAlignment="1">
      <alignment horizontal="left" vertical="top" wrapText="1"/>
    </xf>
    <xf numFmtId="0" fontId="18" fillId="0" borderId="0" xfId="0" applyFont="1"/>
    <xf numFmtId="49" fontId="17" fillId="0" borderId="1" xfId="3" applyNumberFormat="1" applyFont="1" applyFill="1" applyBorder="1" applyAlignment="1">
      <alignment horizontal="left" vertical="top" wrapText="1"/>
    </xf>
    <xf numFmtId="41" fontId="17" fillId="0" borderId="1" xfId="3" applyNumberFormat="1" applyFont="1" applyFill="1" applyBorder="1" applyAlignment="1">
      <alignment horizontal="center" vertical="top" wrapText="1"/>
    </xf>
    <xf numFmtId="41" fontId="17" fillId="0" borderId="1" xfId="11" applyNumberFormat="1" applyFont="1" applyBorder="1" applyAlignment="1">
      <alignment vertical="top"/>
    </xf>
    <xf numFmtId="0" fontId="18" fillId="0" borderId="1" xfId="0" applyFont="1" applyBorder="1" applyAlignment="1">
      <alignment vertical="top"/>
    </xf>
    <xf numFmtId="49" fontId="17" fillId="0" borderId="1" xfId="3" applyNumberFormat="1" applyFont="1" applyBorder="1" applyAlignment="1">
      <alignment horizontal="center" wrapText="1"/>
    </xf>
    <xf numFmtId="41" fontId="17" fillId="2" borderId="1" xfId="1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1" fontId="16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0" fontId="16" fillId="0" borderId="0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vertical="center"/>
    </xf>
    <xf numFmtId="0" fontId="20" fillId="0" borderId="0" xfId="0" applyFont="1"/>
    <xf numFmtId="0" fontId="18" fillId="0" borderId="1" xfId="0" applyFont="1" applyBorder="1" applyAlignment="1">
      <alignment horizontal="center" vertical="top" wrapText="1"/>
    </xf>
  </cellXfs>
  <cellStyles count="12">
    <cellStyle name="Comma" xfId="11" builtinId="3"/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9"/>
    <cellStyle name="Normal 3" xfId="1"/>
    <cellStyle name="Normal 6" xfId="8"/>
    <cellStyle name="ปกติ_สรุปทำนุ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22" sqref="C22"/>
    </sheetView>
  </sheetViews>
  <sheetFormatPr defaultRowHeight="20.100000000000001" customHeight="1" x14ac:dyDescent="0.5"/>
  <cols>
    <col min="1" max="1" width="5.125" style="2" customWidth="1"/>
    <col min="2" max="2" width="58" style="1" customWidth="1"/>
    <col min="3" max="3" width="10.75" style="1" customWidth="1"/>
    <col min="4" max="4" width="10.25" style="1" customWidth="1"/>
    <col min="5" max="5" width="7.5" style="1" customWidth="1"/>
    <col min="6" max="6" width="8" style="1" customWidth="1"/>
    <col min="7" max="7" width="12.375" style="1" customWidth="1"/>
    <col min="8" max="8" width="6.625" style="1" customWidth="1"/>
    <col min="9" max="9" width="12" style="1" customWidth="1"/>
    <col min="10" max="10" width="10.75" style="1" customWidth="1"/>
    <col min="11" max="11" width="12.5" style="1" customWidth="1"/>
    <col min="12" max="12" width="12.75" style="1" customWidth="1"/>
    <col min="13" max="13" width="31.125" style="1" customWidth="1"/>
    <col min="14" max="16384" width="9" style="1"/>
  </cols>
  <sheetData>
    <row r="1" spans="1:13" ht="29.25" customHeigh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customHeight="1" x14ac:dyDescent="0.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.75" customHeight="1" x14ac:dyDescent="0.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2.25" customHeight="1" x14ac:dyDescent="0.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32.25" customHeight="1" x14ac:dyDescent="0.5">
      <c r="A5" s="34" t="s">
        <v>1</v>
      </c>
      <c r="B5" s="34" t="s">
        <v>2</v>
      </c>
      <c r="C5" s="34" t="s">
        <v>3</v>
      </c>
      <c r="D5" s="34"/>
      <c r="E5" s="34" t="s">
        <v>14</v>
      </c>
      <c r="F5" s="34"/>
      <c r="G5" s="34"/>
      <c r="H5" s="34"/>
      <c r="I5" s="34" t="s">
        <v>15</v>
      </c>
      <c r="J5" s="34"/>
      <c r="K5" s="33" t="s">
        <v>13</v>
      </c>
      <c r="L5" s="33" t="s">
        <v>24</v>
      </c>
      <c r="M5" s="33" t="s">
        <v>12</v>
      </c>
    </row>
    <row r="6" spans="1:13" ht="36.75" customHeight="1" x14ac:dyDescent="0.5">
      <c r="A6" s="34"/>
      <c r="B6" s="34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3"/>
      <c r="L6" s="33"/>
      <c r="M6" s="33"/>
    </row>
    <row r="7" spans="1:13" s="4" customFormat="1" ht="27.75" customHeight="1" x14ac:dyDescent="0.5">
      <c r="A7" s="17">
        <v>1</v>
      </c>
      <c r="B7" s="26" t="s">
        <v>20</v>
      </c>
      <c r="C7" s="28">
        <v>79000</v>
      </c>
      <c r="D7" s="15"/>
      <c r="E7" s="18"/>
      <c r="F7" s="19"/>
      <c r="G7" s="19"/>
      <c r="H7" s="19"/>
      <c r="I7" s="19"/>
      <c r="J7" s="19"/>
      <c r="K7" s="19"/>
      <c r="L7" s="19"/>
      <c r="M7" s="20"/>
    </row>
    <row r="8" spans="1:13" s="4" customFormat="1" ht="31.5" customHeight="1" x14ac:dyDescent="0.5">
      <c r="A8" s="17">
        <v>2</v>
      </c>
      <c r="B8" s="16" t="s">
        <v>21</v>
      </c>
      <c r="C8" s="13">
        <v>88000</v>
      </c>
      <c r="D8" s="22"/>
      <c r="E8" s="18"/>
      <c r="F8" s="19"/>
      <c r="G8" s="19"/>
      <c r="H8" s="19"/>
      <c r="I8" s="19"/>
      <c r="J8" s="19"/>
      <c r="K8" s="19"/>
      <c r="L8" s="19"/>
      <c r="M8" s="21"/>
    </row>
    <row r="9" spans="1:13" s="4" customFormat="1" ht="24.75" customHeight="1" x14ac:dyDescent="0.5">
      <c r="A9" s="17">
        <v>3</v>
      </c>
      <c r="B9" s="27" t="s">
        <v>22</v>
      </c>
      <c r="C9" s="5">
        <v>170000</v>
      </c>
      <c r="D9" s="23"/>
      <c r="E9" s="18"/>
      <c r="F9" s="19"/>
      <c r="G9" s="19"/>
      <c r="H9" s="19"/>
      <c r="I9" s="19"/>
      <c r="J9" s="19"/>
      <c r="K9" s="19"/>
      <c r="L9" s="19"/>
      <c r="M9" s="20"/>
    </row>
    <row r="10" spans="1:13" s="4" customFormat="1" ht="48.75" customHeight="1" x14ac:dyDescent="0.5">
      <c r="A10" s="17">
        <v>4</v>
      </c>
      <c r="B10" s="16" t="s">
        <v>23</v>
      </c>
      <c r="C10" s="13">
        <v>50000</v>
      </c>
      <c r="D10" s="14"/>
      <c r="E10" s="18"/>
      <c r="F10" s="19"/>
      <c r="G10" s="19"/>
      <c r="H10" s="19"/>
      <c r="I10" s="19"/>
      <c r="J10" s="19"/>
      <c r="K10" s="19"/>
      <c r="L10" s="19"/>
      <c r="M10" s="20"/>
    </row>
    <row r="11" spans="1:13" s="4" customFormat="1" ht="25.5" customHeight="1" x14ac:dyDescent="0.5">
      <c r="A11" s="17"/>
      <c r="B11" s="24" t="s">
        <v>18</v>
      </c>
      <c r="C11" s="25">
        <f>SUM(C7:C10)</f>
        <v>387000</v>
      </c>
      <c r="D11" s="15"/>
      <c r="E11" s="18"/>
      <c r="F11" s="19"/>
      <c r="G11" s="19"/>
      <c r="H11" s="19"/>
      <c r="I11" s="19"/>
      <c r="J11" s="19"/>
      <c r="K11" s="19"/>
      <c r="L11" s="19"/>
      <c r="M11" s="20"/>
    </row>
    <row r="12" spans="1:13" ht="25.5" customHeight="1" x14ac:dyDescent="0.5">
      <c r="A12" s="12"/>
      <c r="B12" s="8"/>
      <c r="C12" s="4"/>
      <c r="D12" s="6"/>
      <c r="E12" s="4"/>
      <c r="F12" s="4"/>
      <c r="G12" s="4"/>
      <c r="H12" s="4"/>
      <c r="I12" s="4"/>
      <c r="J12" s="4"/>
      <c r="K12" s="4"/>
      <c r="L12" s="4"/>
      <c r="M12" s="7"/>
    </row>
    <row r="13" spans="1:13" ht="25.5" customHeight="1" x14ac:dyDescent="0.5">
      <c r="A13" s="30"/>
      <c r="B13" s="29" t="s">
        <v>25</v>
      </c>
      <c r="C13" s="4"/>
      <c r="D13" s="4"/>
      <c r="E13"/>
      <c r="F13"/>
      <c r="G13"/>
      <c r="H13"/>
      <c r="I13"/>
      <c r="J13" s="4"/>
      <c r="K13" s="4"/>
      <c r="L13" s="4"/>
      <c r="M13" s="10"/>
    </row>
    <row r="14" spans="1:13" ht="21.75" customHeight="1" x14ac:dyDescent="0.5">
      <c r="A14" s="30"/>
      <c r="B14" s="1" t="s">
        <v>26</v>
      </c>
      <c r="C14" s="4"/>
      <c r="D14" s="4"/>
      <c r="E14"/>
      <c r="F14"/>
      <c r="G14"/>
      <c r="H14"/>
      <c r="I14"/>
      <c r="J14" s="4"/>
      <c r="K14" s="4"/>
      <c r="L14" s="4"/>
      <c r="M14" s="10"/>
    </row>
    <row r="15" spans="1:13" ht="21.75" customHeight="1" x14ac:dyDescent="0.5">
      <c r="A15" s="9"/>
      <c r="B15" s="29" t="s">
        <v>27</v>
      </c>
      <c r="C15" s="4"/>
      <c r="D15" s="4"/>
      <c r="E15"/>
      <c r="F15"/>
      <c r="G15"/>
      <c r="H15"/>
      <c r="I15"/>
      <c r="J15" s="4"/>
      <c r="K15" s="4"/>
      <c r="L15" s="4"/>
      <c r="M15" s="7"/>
    </row>
    <row r="16" spans="1:13" ht="21" customHeight="1" x14ac:dyDescent="0.5">
      <c r="A16" s="9"/>
      <c r="B16" s="1" t="s">
        <v>28</v>
      </c>
      <c r="C16" s="4"/>
      <c r="D16" s="4"/>
      <c r="E16"/>
      <c r="F16"/>
      <c r="G16"/>
      <c r="H16"/>
      <c r="I16"/>
      <c r="J16" s="4"/>
      <c r="K16" s="4"/>
      <c r="L16" s="4"/>
      <c r="M16" s="7"/>
    </row>
    <row r="17" spans="1:13" ht="25.5" customHeight="1" x14ac:dyDescent="0.5">
      <c r="A17" s="9"/>
      <c r="B17" s="1" t="s">
        <v>29</v>
      </c>
      <c r="C17" s="4"/>
      <c r="D17" s="4"/>
      <c r="E17"/>
      <c r="F17"/>
      <c r="G17"/>
      <c r="H17"/>
      <c r="I17"/>
      <c r="J17" s="4"/>
      <c r="K17" s="4"/>
      <c r="L17" s="4"/>
      <c r="M17" s="7"/>
    </row>
    <row r="18" spans="1:13" ht="27" customHeight="1" x14ac:dyDescent="0.5">
      <c r="A18" s="9"/>
      <c r="B18" s="1" t="s">
        <v>30</v>
      </c>
      <c r="C18" s="4"/>
      <c r="D18" s="4"/>
      <c r="E18"/>
      <c r="F18"/>
      <c r="G18"/>
      <c r="H18"/>
      <c r="I18"/>
      <c r="J18" s="4"/>
      <c r="K18" s="4"/>
      <c r="L18" s="4"/>
      <c r="M18" s="11"/>
    </row>
    <row r="19" spans="1:13" ht="23.25" customHeight="1" x14ac:dyDescent="0.5">
      <c r="A19" s="9"/>
      <c r="B19" s="1" t="s">
        <v>31</v>
      </c>
      <c r="C19" s="4"/>
      <c r="D19" s="4"/>
      <c r="E19"/>
      <c r="F19"/>
      <c r="G19"/>
      <c r="H19"/>
      <c r="I19"/>
      <c r="J19" s="4"/>
      <c r="K19" s="4"/>
      <c r="L19" s="4"/>
      <c r="M19" s="4"/>
    </row>
  </sheetData>
  <mergeCells count="13">
    <mergeCell ref="A13:A14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7" zoomScale="90" zoomScaleNormal="90" workbookViewId="0">
      <selection activeCell="L7" sqref="L7"/>
    </sheetView>
  </sheetViews>
  <sheetFormatPr defaultRowHeight="15" x14ac:dyDescent="0.25"/>
  <cols>
    <col min="1" max="1" width="5.125" style="36" bestFit="1" customWidth="1"/>
    <col min="2" max="2" width="33.375" style="36" customWidth="1"/>
    <col min="3" max="6" width="9" style="36"/>
    <col min="7" max="7" width="11.375" style="36" customWidth="1"/>
    <col min="8" max="8" width="9" style="36"/>
    <col min="9" max="9" width="13.25" style="36" customWidth="1"/>
    <col min="10" max="10" width="16.625" style="36" customWidth="1"/>
    <col min="11" max="11" width="9" style="36"/>
    <col min="12" max="12" width="20" style="36" customWidth="1"/>
    <col min="13" max="13" width="2.75" style="36" hidden="1" customWidth="1"/>
    <col min="14" max="16384" width="9" style="36"/>
  </cols>
  <sheetData>
    <row r="1" spans="1:13" ht="26.2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6.25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6.25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6.25" x14ac:dyDescent="0.2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1" x14ac:dyDescent="0.25">
      <c r="A5" s="37" t="s">
        <v>1</v>
      </c>
      <c r="B5" s="37" t="s">
        <v>2</v>
      </c>
      <c r="C5" s="37" t="s">
        <v>3</v>
      </c>
      <c r="D5" s="37"/>
      <c r="E5" s="37" t="s">
        <v>14</v>
      </c>
      <c r="F5" s="37"/>
      <c r="G5" s="37"/>
      <c r="H5" s="37"/>
      <c r="I5" s="37" t="s">
        <v>15</v>
      </c>
      <c r="J5" s="37"/>
      <c r="K5" s="38" t="s">
        <v>13</v>
      </c>
      <c r="L5" s="39" t="s">
        <v>34</v>
      </c>
      <c r="M5" s="40" t="s">
        <v>12</v>
      </c>
    </row>
    <row r="6" spans="1:13" ht="21" x14ac:dyDescent="0.25">
      <c r="A6" s="37"/>
      <c r="B6" s="37"/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/>
      <c r="L6" s="39"/>
      <c r="M6" s="40"/>
    </row>
    <row r="7" spans="1:13" s="51" customFormat="1" ht="126" x14ac:dyDescent="0.35">
      <c r="A7" s="43">
        <v>1</v>
      </c>
      <c r="B7" s="44" t="s">
        <v>39</v>
      </c>
      <c r="C7" s="45">
        <v>157200</v>
      </c>
      <c r="D7" s="46"/>
      <c r="E7" s="47">
        <v>18</v>
      </c>
      <c r="F7" s="47">
        <v>8</v>
      </c>
      <c r="G7" s="47">
        <v>0</v>
      </c>
      <c r="H7" s="47">
        <v>26</v>
      </c>
      <c r="I7" s="48" t="s">
        <v>44</v>
      </c>
      <c r="J7" s="48" t="s">
        <v>45</v>
      </c>
      <c r="K7" s="49">
        <v>22678</v>
      </c>
      <c r="L7" s="65" t="s">
        <v>47</v>
      </c>
      <c r="M7" s="50"/>
    </row>
    <row r="8" spans="1:13" s="51" customFormat="1" ht="126" x14ac:dyDescent="0.35">
      <c r="A8" s="43">
        <v>2</v>
      </c>
      <c r="B8" s="52" t="s">
        <v>40</v>
      </c>
      <c r="C8" s="53">
        <v>60000</v>
      </c>
      <c r="D8" s="54"/>
      <c r="E8" s="55">
        <v>40</v>
      </c>
      <c r="F8" s="55">
        <v>0</v>
      </c>
      <c r="G8" s="55">
        <v>0</v>
      </c>
      <c r="H8" s="55">
        <v>40</v>
      </c>
      <c r="I8" s="48" t="s">
        <v>44</v>
      </c>
      <c r="J8" s="48" t="s">
        <v>45</v>
      </c>
      <c r="K8" s="49">
        <v>22647</v>
      </c>
      <c r="L8" s="48" t="s">
        <v>43</v>
      </c>
      <c r="M8" s="56"/>
    </row>
    <row r="9" spans="1:13" s="51" customFormat="1" ht="126" x14ac:dyDescent="0.35">
      <c r="A9" s="43">
        <v>3</v>
      </c>
      <c r="B9" s="52" t="s">
        <v>41</v>
      </c>
      <c r="C9" s="53">
        <v>15000</v>
      </c>
      <c r="D9" s="57"/>
      <c r="E9" s="55">
        <v>20</v>
      </c>
      <c r="F9" s="55">
        <v>4</v>
      </c>
      <c r="G9" s="55">
        <v>0</v>
      </c>
      <c r="H9" s="55">
        <v>24</v>
      </c>
      <c r="I9" s="48" t="s">
        <v>44</v>
      </c>
      <c r="J9" s="48" t="s">
        <v>45</v>
      </c>
      <c r="K9" s="49">
        <v>22828</v>
      </c>
      <c r="L9" s="65" t="s">
        <v>46</v>
      </c>
      <c r="M9" s="46"/>
    </row>
    <row r="10" spans="1:13" ht="21" x14ac:dyDescent="0.35">
      <c r="A10" s="58"/>
      <c r="B10" s="59" t="s">
        <v>18</v>
      </c>
      <c r="C10" s="60">
        <f>SUM(C7:C9)</f>
        <v>232200</v>
      </c>
      <c r="D10" s="60"/>
      <c r="E10" s="46">
        <f>SUM(E7:E9)</f>
        <v>78</v>
      </c>
      <c r="F10" s="46">
        <f>SUM(F7:F9)</f>
        <v>12</v>
      </c>
      <c r="G10" s="46">
        <f>SUM(G7:G9)</f>
        <v>0</v>
      </c>
      <c r="H10" s="46">
        <f>SUM(H7:H9)</f>
        <v>90</v>
      </c>
      <c r="I10" s="46"/>
      <c r="J10" s="46"/>
      <c r="K10" s="46"/>
      <c r="L10" s="46"/>
      <c r="M10" s="46"/>
    </row>
    <row r="11" spans="1:13" ht="21" x14ac:dyDescent="0.35">
      <c r="A11" s="61"/>
      <c r="B11" s="62"/>
      <c r="C11" s="63"/>
      <c r="D11" s="63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21" x14ac:dyDescent="0.3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21" x14ac:dyDescent="0.35">
      <c r="A13" s="61"/>
      <c r="B13" s="64" t="s">
        <v>25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21" x14ac:dyDescent="0.35">
      <c r="A14" s="61"/>
      <c r="B14" s="51" t="s">
        <v>35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21" x14ac:dyDescent="0.35">
      <c r="A15" s="61"/>
      <c r="B15" s="64" t="s">
        <v>27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21" x14ac:dyDescent="0.35">
      <c r="A16" s="61"/>
      <c r="B16" s="5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21" x14ac:dyDescent="0.35">
      <c r="A17" s="61"/>
      <c r="B17" s="5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21" x14ac:dyDescent="0.35">
      <c r="A18" s="61"/>
      <c r="B18" s="51" t="s">
        <v>37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21" x14ac:dyDescent="0.35">
      <c r="A19" s="61"/>
      <c r="B19" s="51" t="s">
        <v>38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21" x14ac:dyDescent="0.3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วิทย์</vt:lpstr>
      <vt:lpstr>ทำนุฯ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2018-09-21T10:24:19Z</cp:lastPrinted>
  <dcterms:created xsi:type="dcterms:W3CDTF">2017-09-04T04:20:38Z</dcterms:created>
  <dcterms:modified xsi:type="dcterms:W3CDTF">2018-10-03T08:41:46Z</dcterms:modified>
</cp:coreProperties>
</file>